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2AD89126-3786-40FD-9007-D2F561F0C332}" xr6:coauthVersionLast="36" xr6:coauthVersionMax="47" xr10:uidLastSave="{00000000-0000-0000-0000-000000000000}"/>
  <workbookProtection workbookPassword="F376" lockStructure="1"/>
  <bookViews>
    <workbookView xWindow="0" yWindow="0" windowWidth="28800" windowHeight="12225" xr2:uid="{00000000-000D-0000-FFFF-FFFF00000000}"/>
  </bookViews>
  <sheets>
    <sheet name="EAEPED_SPC" sheetId="1" r:id="rId1"/>
  </sheets>
  <definedNames>
    <definedName name="_xlnm.Print_Area" localSheetId="0">EAEPED_SPC!$A$1:$I$43</definedName>
    <definedName name="_xlnm.Print_Titles" localSheetId="0">EAEPED_SPC!$2:$8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H28" i="1" s="1"/>
  <c r="G28" i="1"/>
  <c r="F28" i="1"/>
  <c r="E28" i="1"/>
  <c r="D28" i="1"/>
  <c r="C28" i="1"/>
  <c r="E27" i="1"/>
  <c r="H27" i="1" s="1"/>
  <c r="E26" i="1"/>
  <c r="H26" i="1" s="1"/>
  <c r="E25" i="1"/>
  <c r="E24" i="1" s="1"/>
  <c r="G24" i="1"/>
  <c r="F24" i="1"/>
  <c r="D24" i="1"/>
  <c r="C24" i="1"/>
  <c r="E23" i="1"/>
  <c r="E21" i="1" s="1"/>
  <c r="E22" i="1"/>
  <c r="H22" i="1" s="1"/>
  <c r="G21" i="1"/>
  <c r="F21" i="1"/>
  <c r="D21" i="1"/>
  <c r="C21" i="1"/>
  <c r="E19" i="1"/>
  <c r="H19" i="1" s="1"/>
  <c r="E18" i="1"/>
  <c r="H18" i="1" s="1"/>
  <c r="E17" i="1"/>
  <c r="E16" i="1" s="1"/>
  <c r="G16" i="1"/>
  <c r="F16" i="1"/>
  <c r="D16" i="1"/>
  <c r="C16" i="1"/>
  <c r="E15" i="1"/>
  <c r="H15" i="1" s="1"/>
  <c r="E14" i="1"/>
  <c r="E12" i="1" s="1"/>
  <c r="E13" i="1"/>
  <c r="H13" i="1" s="1"/>
  <c r="G12" i="1"/>
  <c r="G9" i="1" s="1"/>
  <c r="F12" i="1"/>
  <c r="D12" i="1"/>
  <c r="D9" i="1" s="1"/>
  <c r="C12" i="1"/>
  <c r="C9" i="1" s="1"/>
  <c r="C32" i="1" s="1"/>
  <c r="E11" i="1"/>
  <c r="H11" i="1" s="1"/>
  <c r="E10" i="1"/>
  <c r="H10" i="1" s="1"/>
  <c r="F9" i="1"/>
  <c r="F32" i="1" s="1"/>
  <c r="G32" i="1" l="1"/>
  <c r="D32" i="1"/>
  <c r="E9" i="1"/>
  <c r="E32" i="1" s="1"/>
  <c r="H23" i="1"/>
  <c r="H25" i="1"/>
  <c r="H24" i="1" s="1"/>
  <c r="H21" i="1" s="1"/>
  <c r="H14" i="1"/>
  <c r="H12" i="1" s="1"/>
  <c r="H9" i="1" s="1"/>
  <c r="H17" i="1"/>
  <c r="H16" i="1" s="1"/>
  <c r="H32" i="1" l="1"/>
</calcChain>
</file>

<file path=xl/sharedStrings.xml><?xml version="1.0" encoding="utf-8"?>
<sst xmlns="http://schemas.openxmlformats.org/spreadsheetml/2006/main" count="41" uniqueCount="31">
  <si>
    <t>UNIVERSIDAD AUTÓNOMA DE CHIHUAHUA (a)</t>
  </si>
  <si>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</si>
  <si>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</si>
  <si>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</si>
  <si>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</si>
  <si>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</si>
  <si>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</si>
  <si>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</si>
  <si>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</si>
  <si>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</si>
  <si>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</si>
  <si>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</si>
  <si>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</si>
  <si>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</si>
  <si>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</si>
  <si>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</si>
  <si>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</si>
  <si>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</si>
  <si>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</si>
  <si>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</si>
  <si>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</si>
  <si>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</si>
  <si>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</si>
  <si>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</si>
  <si>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</si>
  <si>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</si>
  <si>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2024 (b)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</si>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</sst>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42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49" fontId="3" fillId="2" borderId="1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 inden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4" xfId="0" applyNumberFormat="1" applyFont="1" applyFill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Protection="1">
      <protection locked="0"/>
    </xf>
    <xf numFmtId="0" fontId="5" fillId="0" borderId="17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16" zoomScaleNormal="100" workbookViewId="0">
      <selection activeCell="L29" sqref="L2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x14ac:dyDescent="0.25"/>
    <row r="2" spans="2:9" x14ac:dyDescent="0.25">
      <c r="B2" s="30" t="s">
        <v>0</v>
      </c>
      <c r="C2" s="31"/>
      <c r="D2" s="31"/>
      <c r="E2" s="31"/>
      <c r="F2" s="31"/>
      <c r="G2" s="31"/>
      <c r="H2" s="32"/>
      <c r="I2" s="1" t="s">
        <v>1</v>
      </c>
    </row>
    <row r="3" spans="2:9" x14ac:dyDescent="0.25">
      <c r="B3" s="33" t="s">
        <v>2</v>
      </c>
      <c r="C3" s="34"/>
      <c r="D3" s="34"/>
      <c r="E3" s="34"/>
      <c r="F3" s="34"/>
      <c r="G3" s="34"/>
      <c r="H3" s="35"/>
    </row>
    <row r="4" spans="2:9" x14ac:dyDescent="0.25">
      <c r="B4" s="33" t="s">
        <v>3</v>
      </c>
      <c r="C4" s="34"/>
      <c r="D4" s="34"/>
      <c r="E4" s="34"/>
      <c r="F4" s="34"/>
      <c r="G4" s="34"/>
      <c r="H4" s="35"/>
    </row>
    <row r="5" spans="2:9" x14ac:dyDescent="0.25">
      <c r="B5" s="36" t="s">
        <v>26</v>
      </c>
      <c r="C5" s="37"/>
      <c r="D5" s="37"/>
      <c r="E5" s="37"/>
      <c r="F5" s="37"/>
      <c r="G5" s="37"/>
      <c r="H5" s="38"/>
    </row>
    <row r="6" spans="2:9" x14ac:dyDescent="0.25">
      <c r="B6" s="39" t="s">
        <v>4</v>
      </c>
      <c r="C6" s="40"/>
      <c r="D6" s="40"/>
      <c r="E6" s="40"/>
      <c r="F6" s="40"/>
      <c r="G6" s="40"/>
      <c r="H6" s="41"/>
    </row>
    <row r="7" spans="2:9" x14ac:dyDescent="0.25">
      <c r="B7" s="23" t="s">
        <v>5</v>
      </c>
      <c r="C7" s="25" t="s">
        <v>6</v>
      </c>
      <c r="D7" s="26"/>
      <c r="E7" s="26"/>
      <c r="F7" s="26"/>
      <c r="G7" s="27"/>
      <c r="H7" s="28" t="s">
        <v>7</v>
      </c>
    </row>
    <row r="8" spans="2:9" ht="24" x14ac:dyDescent="0.25">
      <c r="B8" s="24"/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9"/>
    </row>
    <row r="9" spans="2:9" x14ac:dyDescent="0.25">
      <c r="B9" s="3" t="s">
        <v>13</v>
      </c>
      <c r="C9" s="4">
        <f>SUM(C10:C12,C15,C16,C19)</f>
        <v>110799881.18000001</v>
      </c>
      <c r="D9" s="4">
        <f t="shared" ref="D9:H9" si="0">SUM(D10:D12,D15,D16,D19)</f>
        <v>33442052.590000004</v>
      </c>
      <c r="E9" s="14">
        <f t="shared" si="0"/>
        <v>144241933.77000001</v>
      </c>
      <c r="F9" s="4">
        <f t="shared" si="0"/>
        <v>133537024.84</v>
      </c>
      <c r="G9" s="4">
        <f t="shared" si="0"/>
        <v>106278270.46000001</v>
      </c>
      <c r="H9" s="14">
        <f t="shared" si="0"/>
        <v>10704908.930000007</v>
      </c>
    </row>
    <row r="10" spans="2:9" ht="24" x14ac:dyDescent="0.25">
      <c r="B10" s="7" t="s">
        <v>14</v>
      </c>
      <c r="C10" s="13">
        <v>110799881.18000001</v>
      </c>
      <c r="D10" s="13">
        <v>33442052.590000004</v>
      </c>
      <c r="E10" s="15">
        <f>C10+D10</f>
        <v>144241933.77000001</v>
      </c>
      <c r="F10" s="13">
        <v>133537024.84</v>
      </c>
      <c r="G10" s="13">
        <v>106278270.46000001</v>
      </c>
      <c r="H10" s="15">
        <f>E10-F10</f>
        <v>10704908.930000007</v>
      </c>
    </row>
    <row r="11" spans="2:9" x14ac:dyDescent="0.25">
      <c r="B11" s="7" t="s">
        <v>15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16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17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18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19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20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21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22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23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24</v>
      </c>
      <c r="C21" s="4">
        <f>SUM(C22:C24,C27,C28,C31)</f>
        <v>1818892841</v>
      </c>
      <c r="D21" s="4">
        <f t="shared" ref="D21:H21" si="6">SUM(D22:D24,D27,D28,D31)</f>
        <v>23582387.720000014</v>
      </c>
      <c r="E21" s="14">
        <f t="shared" si="6"/>
        <v>1842475228.72</v>
      </c>
      <c r="F21" s="4">
        <f t="shared" si="6"/>
        <v>1842475228.72</v>
      </c>
      <c r="G21" s="4">
        <f t="shared" si="6"/>
        <v>1800963328.9399998</v>
      </c>
      <c r="H21" s="14">
        <f t="shared" si="6"/>
        <v>0</v>
      </c>
    </row>
    <row r="22" spans="2:8" ht="24" x14ac:dyDescent="0.25">
      <c r="B22" s="7" t="s">
        <v>14</v>
      </c>
      <c r="C22" s="13">
        <v>1818892841</v>
      </c>
      <c r="D22" s="13">
        <v>23582387.720000014</v>
      </c>
      <c r="E22" s="15">
        <f>C22+D22</f>
        <v>1842475228.72</v>
      </c>
      <c r="F22" s="13">
        <v>1842475228.72</v>
      </c>
      <c r="G22" s="13">
        <v>1800963328.9399998</v>
      </c>
      <c r="H22" s="15">
        <f>E22-F22</f>
        <v>0</v>
      </c>
    </row>
    <row r="23" spans="2:8" x14ac:dyDescent="0.25">
      <c r="B23" s="7" t="s">
        <v>15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16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17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18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19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20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21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22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23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" x14ac:dyDescent="0.25">
      <c r="B32" s="9" t="s">
        <v>25</v>
      </c>
      <c r="C32" s="10">
        <f>SUM(C9,C21)</f>
        <v>1929692722.1800001</v>
      </c>
      <c r="D32" s="10">
        <f t="shared" ref="D32:H32" si="10">SUM(D9,D21)</f>
        <v>57024440.310000017</v>
      </c>
      <c r="E32" s="17">
        <f t="shared" si="10"/>
        <v>1986717162.49</v>
      </c>
      <c r="F32" s="10">
        <f t="shared" si="10"/>
        <v>1976012253.5599999</v>
      </c>
      <c r="G32" s="10">
        <f t="shared" si="10"/>
        <v>1907241599.3999999</v>
      </c>
      <c r="H32" s="17">
        <f t="shared" si="10"/>
        <v>10704908.930000007</v>
      </c>
    </row>
    <row r="33" spans="2:8" s="18" customFormat="1" x14ac:dyDescent="0.25"/>
    <row r="34" spans="2:8" s="18" customFormat="1" x14ac:dyDescent="0.25"/>
    <row r="35" spans="2:8" s="18" customFormat="1" x14ac:dyDescent="0.25"/>
    <row r="36" spans="2:8" s="18" customFormat="1" x14ac:dyDescent="0.25"/>
    <row r="37" spans="2:8" s="18" customFormat="1" x14ac:dyDescent="0.25"/>
    <row r="38" spans="2:8" s="18" customFormat="1" x14ac:dyDescent="0.25"/>
    <row r="39" spans="2:8" s="18" customFormat="1" x14ac:dyDescent="0.25">
      <c r="B39" s="20"/>
      <c r="F39" s="20"/>
      <c r="G39" s="20"/>
      <c r="H39" s="20"/>
    </row>
    <row r="40" spans="2:8" s="18" customFormat="1" x14ac:dyDescent="0.25">
      <c r="B40" s="21" t="s">
        <v>27</v>
      </c>
      <c r="G40" s="21" t="s">
        <v>29</v>
      </c>
    </row>
    <row r="41" spans="2:8" s="18" customFormat="1" x14ac:dyDescent="0.25">
      <c r="B41" s="22" t="s">
        <v>28</v>
      </c>
      <c r="G41" s="22" t="s">
        <v>30</v>
      </c>
    </row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  <headerFooter differentFirst="1">
    <firstFooter>&amp;C“Bajo protesta de decir verdad declaramos que los Estados Financieros y sus notas, son razonablemente correctos y son responsabilidad del emisor.” 
 Sello Digital: 6100890000202400003erTrimestre000020241014134510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EAEPED_SPC</vt:lpstr>
      <vt:lpstr>EAEPED_SPC!Área_de_impresión</vt:lpstr>
      <vt:lpstr>EAEPED_SPC!Títulos_a_imprimir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2025-01-28T18:47:15Z</cp:lastPrinted>
  <dcterms:created xsi:type="dcterms:W3CDTF">2020-01-08T22:30:53Z</dcterms:created>
  <dcterms:modified xsi:type="dcterms:W3CDTF">2025-01-28T19:50:53Z</dcterms:modified>
</cp:coreProperties>
</file>